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O12" i="1"/>
  <c r="H9" i="1"/>
  <c r="L9" i="1" s="1"/>
  <c r="G9" i="1"/>
  <c r="G12" i="1" s="1"/>
  <c r="F9" i="1"/>
  <c r="F12" i="1" s="1"/>
  <c r="E9" i="1"/>
  <c r="E12" i="1" s="1"/>
  <c r="K12" i="1" l="1"/>
  <c r="K9" i="1"/>
  <c r="H12" i="1"/>
  <c r="L12" i="1" s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G5" i="1"/>
  <c r="F5" i="1"/>
  <c r="E5" i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<sst xmlns="http://schemas.openxmlformats.org/spreadsheetml/2006/main" count="68" uniqueCount="46">
  <si>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</si>
  <si>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</si>
  <si>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</si>
  <si>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</si>
  <si>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</si>
  <si>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</si>
  <si>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</si>
  <si>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</si>
  <si>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</si>
  <si>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</si>
  <si>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</si>
  <si>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</si>
  <si>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</si>
  <si>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</si>
  <si>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</si>
  <si>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</si>
  <si>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</si>
  <si>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</si>
  <si>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</si>
  <si>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</si>
  <si>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</si>
  <si>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</si>
  <si>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</si>
  <si>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</si>
  <si>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</si>
  <si>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</si>
  <si>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</si>
  <si>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</si>
  <si>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</si>
  <si>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</si>
  <si>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</si>
  <si>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</si>
  <si>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</si>
  <si>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</si>
  <si>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ENSIMMÄISET</t>
  </si>
  <si>
    <t>Ottelu</t>
  </si>
  <si>
    <t>1.  ottelu</t>
  </si>
  <si>
    <t>Lyöty juoksu</t>
  </si>
  <si>
    <t>Tuotu juoksu</t>
  </si>
  <si>
    <t>Kunnari</t>
  </si>
  <si>
    <t>PT</t>
  </si>
  <si>
    <t>1.</t>
  </si>
  <si>
    <t>PT = Pallo-Toverit, Helsinki  (1922)</t>
  </si>
  <si>
    <t>URA SUPERISSA</t>
  </si>
  <si>
    <t>Helena Lohman</t>
  </si>
  <si>
    <t>31.07. 1966  PT - ParkU  51-1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</si>
</sst>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1966</v>
      </c>
      <c r="C4" s="27" t="s">
        <v>41</v>
      </c>
      <c r="D4" s="29" t="s">
        <v>40</v>
      </c>
      <c r="E4" s="27">
        <v>1</v>
      </c>
      <c r="F4" s="27">
        <v>0</v>
      </c>
      <c r="G4" s="27">
        <v>2</v>
      </c>
      <c r="H4" s="27">
        <v>3</v>
      </c>
      <c r="I4" s="27"/>
      <c r="J4" s="27"/>
      <c r="K4" s="27"/>
      <c r="L4" s="27"/>
      <c r="M4" s="62"/>
      <c r="N4" s="62"/>
      <c r="O4" s="37"/>
      <c r="P4" s="27"/>
      <c r="Q4" s="27"/>
      <c r="R4" s="27"/>
      <c r="S4" s="27"/>
      <c r="T4" s="27"/>
      <c r="U4" s="28"/>
      <c r="V4" s="63"/>
      <c r="W4" s="63"/>
      <c r="X4" s="63"/>
      <c r="Y4" s="63"/>
      <c r="Z4" s="27"/>
      <c r="AA4" s="27"/>
      <c r="AB4" s="27"/>
      <c r="AC4" s="27">
        <v>1</v>
      </c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2</v>
      </c>
      <c r="H5" s="19">
        <f>SUM(H4:H4)</f>
        <v>3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1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SUM(F5:H5)*5/3+(E5/3)+(Z5*25)+(AA5*25)+(AB5*15)+(AC5*25)+(AD5*20)+(AE5*15)-25</f>
        <v>8.6666666666666714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43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34</v>
      </c>
      <c r="Q8" s="13"/>
      <c r="R8" s="13"/>
      <c r="S8" s="64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2</v>
      </c>
      <c r="H9" s="27">
        <f>PRODUCT(H5)</f>
        <v>3</v>
      </c>
      <c r="I9" s="27"/>
      <c r="J9" s="1"/>
      <c r="K9" s="43">
        <f>PRODUCT((F9+G9)/E9)</f>
        <v>2</v>
      </c>
      <c r="L9" s="43">
        <f>PRODUCT(H9/E9)</f>
        <v>3</v>
      </c>
      <c r="M9" s="43"/>
      <c r="N9" s="30"/>
      <c r="O9" s="25"/>
      <c r="P9" s="66" t="s">
        <v>35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36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37</v>
      </c>
      <c r="Q10" s="72"/>
      <c r="R10" s="72"/>
      <c r="S10" s="73" t="s">
        <v>45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36</v>
      </c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38</v>
      </c>
      <c r="Q11" s="72"/>
      <c r="R11" s="72"/>
      <c r="S11" s="73" t="s">
        <v>45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36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2</v>
      </c>
      <c r="H12" s="19">
        <f>SUM(H9:H11)</f>
        <v>3</v>
      </c>
      <c r="I12" s="19"/>
      <c r="J12" s="1"/>
      <c r="K12" s="55">
        <f>PRODUCT((F12+G12)/E12)</f>
        <v>2</v>
      </c>
      <c r="L12" s="55">
        <f>PRODUCT(H12/E12)</f>
        <v>3</v>
      </c>
      <c r="M12" s="55"/>
      <c r="N12" s="31"/>
      <c r="O12" s="25">
        <f>SUM(O9:O11)</f>
        <v>0</v>
      </c>
      <c r="P12" s="76" t="s">
        <v>39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H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2019-01-25T12:36:24Z</dcterms:modified>
</cp:coreProperties>
</file>